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inscapin\Desktop\"/>
    </mc:Choice>
  </mc:AlternateContent>
  <bookViews>
    <workbookView xWindow="0" yWindow="0" windowWidth="24000" windowHeight="9735"/>
  </bookViews>
  <sheets>
    <sheet name="3º SETOR" sheetId="1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B8" i="1"/>
  <c r="D8" i="1"/>
  <c r="E8" i="1"/>
  <c r="F8" i="1"/>
  <c r="G8" i="1"/>
  <c r="H8" i="1"/>
  <c r="I8" i="1"/>
  <c r="J8" i="1"/>
  <c r="K8" i="1"/>
  <c r="L8" i="1"/>
  <c r="M8" i="1"/>
  <c r="D9" i="1"/>
  <c r="E9" i="1"/>
  <c r="F9" i="1"/>
  <c r="G9" i="1"/>
  <c r="H9" i="1"/>
  <c r="I9" i="1"/>
  <c r="J9" i="1"/>
  <c r="K9" i="1"/>
  <c r="L9" i="1"/>
  <c r="M9" i="1"/>
  <c r="D10" i="1"/>
  <c r="E10" i="1"/>
  <c r="F10" i="1"/>
  <c r="G10" i="1"/>
  <c r="H10" i="1"/>
  <c r="I10" i="1"/>
  <c r="J10" i="1"/>
  <c r="K10" i="1"/>
  <c r="L10" i="1"/>
  <c r="M10" i="1"/>
  <c r="D11" i="1"/>
  <c r="E11" i="1"/>
  <c r="F11" i="1"/>
  <c r="G11" i="1"/>
  <c r="H11" i="1"/>
  <c r="I11" i="1"/>
  <c r="J11" i="1"/>
  <c r="K11" i="1"/>
  <c r="L11" i="1"/>
  <c r="M11" i="1"/>
  <c r="D12" i="1"/>
  <c r="E12" i="1"/>
  <c r="F12" i="1"/>
  <c r="G12" i="1"/>
  <c r="H12" i="1"/>
  <c r="I12" i="1"/>
  <c r="J12" i="1"/>
  <c r="K12" i="1"/>
  <c r="L12" i="1"/>
  <c r="M12" i="1"/>
  <c r="D13" i="1"/>
  <c r="E13" i="1"/>
  <c r="F13" i="1"/>
  <c r="G13" i="1"/>
  <c r="H13" i="1"/>
  <c r="I13" i="1"/>
  <c r="J13" i="1"/>
  <c r="K13" i="1"/>
  <c r="L13" i="1"/>
  <c r="M13" i="1"/>
  <c r="D14" i="1"/>
  <c r="E14" i="1"/>
  <c r="F14" i="1"/>
  <c r="G14" i="1"/>
  <c r="H14" i="1"/>
  <c r="I14" i="1"/>
  <c r="J14" i="1"/>
  <c r="K14" i="1"/>
  <c r="L14" i="1"/>
  <c r="M14" i="1"/>
  <c r="D15" i="1"/>
  <c r="E15" i="1"/>
  <c r="F15" i="1"/>
  <c r="G15" i="1"/>
  <c r="H15" i="1"/>
  <c r="I15" i="1"/>
  <c r="J15" i="1"/>
  <c r="K15" i="1"/>
  <c r="L15" i="1"/>
  <c r="M15" i="1"/>
  <c r="D16" i="1"/>
  <c r="E16" i="1"/>
  <c r="F16" i="1"/>
  <c r="G16" i="1"/>
  <c r="H16" i="1"/>
  <c r="I16" i="1"/>
  <c r="J16" i="1"/>
  <c r="K16" i="1"/>
  <c r="L16" i="1"/>
  <c r="M16" i="1"/>
  <c r="D17" i="1"/>
  <c r="E17" i="1"/>
  <c r="F17" i="1"/>
  <c r="G17" i="1"/>
  <c r="H17" i="1"/>
  <c r="I17" i="1"/>
  <c r="J17" i="1"/>
  <c r="K17" i="1"/>
  <c r="L17" i="1"/>
  <c r="M17" i="1"/>
  <c r="D18" i="1"/>
  <c r="E18" i="1"/>
  <c r="F18" i="1"/>
  <c r="G18" i="1"/>
  <c r="H18" i="1"/>
  <c r="I18" i="1"/>
  <c r="J18" i="1"/>
  <c r="K18" i="1"/>
  <c r="L18" i="1"/>
  <c r="M18" i="1"/>
  <c r="D19" i="1"/>
  <c r="E19" i="1"/>
  <c r="F19" i="1"/>
  <c r="G19" i="1"/>
  <c r="H19" i="1"/>
  <c r="I19" i="1"/>
  <c r="J19" i="1"/>
  <c r="K19" i="1"/>
  <c r="L19" i="1"/>
  <c r="M19" i="1"/>
  <c r="B20" i="1"/>
  <c r="D20" i="1"/>
  <c r="E20" i="1"/>
  <c r="F20" i="1"/>
  <c r="G20" i="1"/>
  <c r="H20" i="1"/>
  <c r="I20" i="1"/>
  <c r="J20" i="1"/>
  <c r="K20" i="1"/>
  <c r="L20" i="1"/>
  <c r="M20" i="1"/>
  <c r="D21" i="1"/>
  <c r="E21" i="1"/>
  <c r="F21" i="1"/>
  <c r="G21" i="1"/>
  <c r="H21" i="1"/>
  <c r="I21" i="1"/>
  <c r="J21" i="1"/>
  <c r="K21" i="1"/>
  <c r="L21" i="1"/>
  <c r="M21" i="1"/>
  <c r="D22" i="1"/>
  <c r="E22" i="1"/>
  <c r="F22" i="1"/>
  <c r="G22" i="1"/>
  <c r="H22" i="1"/>
  <c r="I22" i="1"/>
  <c r="J22" i="1"/>
  <c r="K22" i="1"/>
  <c r="L22" i="1"/>
  <c r="M22" i="1"/>
  <c r="B23" i="1"/>
  <c r="D23" i="1"/>
  <c r="E23" i="1"/>
  <c r="F23" i="1"/>
  <c r="G23" i="1"/>
  <c r="H23" i="1"/>
  <c r="I23" i="1"/>
  <c r="J23" i="1"/>
  <c r="K23" i="1"/>
  <c r="L23" i="1"/>
  <c r="M23" i="1"/>
  <c r="D24" i="1"/>
  <c r="E24" i="1"/>
  <c r="F24" i="1"/>
  <c r="G24" i="1"/>
  <c r="H24" i="1"/>
  <c r="I24" i="1"/>
  <c r="J24" i="1"/>
  <c r="K24" i="1"/>
  <c r="L24" i="1"/>
  <c r="M24" i="1"/>
  <c r="B25" i="1"/>
  <c r="D25" i="1"/>
  <c r="E25" i="1"/>
  <c r="F25" i="1"/>
  <c r="G25" i="1"/>
  <c r="H25" i="1"/>
  <c r="I25" i="1"/>
  <c r="J25" i="1"/>
  <c r="K25" i="1"/>
  <c r="L25" i="1"/>
  <c r="M25" i="1"/>
</calcChain>
</file>

<file path=xl/sharedStrings.xml><?xml version="1.0" encoding="utf-8"?>
<sst xmlns="http://schemas.openxmlformats.org/spreadsheetml/2006/main" count="50" uniqueCount="49">
  <si>
    <t>05.422.671/0001-64</t>
  </si>
  <si>
    <t>45.145.034/0001-02</t>
  </si>
  <si>
    <t>ASSOCIAÇÃO DE ENSINO DOM BOSCO DE MONTE APREZÍVEL</t>
  </si>
  <si>
    <t>08.435.390.0001-34</t>
  </si>
  <si>
    <t>02.450.677/0001-57</t>
  </si>
  <si>
    <t>ASSOCIAÇÃO BRASILEIRA DE DEFESA DA MULHER - ASBRAD</t>
  </si>
  <si>
    <t>12.768.640/0001-25</t>
  </si>
  <si>
    <t>ASSOCIAÇÃO BENEFICENTE MENINA DOS OLHOS DE OURO</t>
  </si>
  <si>
    <t>02.722.761/0001-82</t>
  </si>
  <si>
    <t>65.057.341/0001-49</t>
  </si>
  <si>
    <t>CENTRO ESPÍRITA CAMINHO DE LUZ</t>
  </si>
  <si>
    <t>56.001.480/0022-94</t>
  </si>
  <si>
    <t>ORGANIZAÇÃO EDUCACIONAL BARÃO DE MAUÁ</t>
  </si>
  <si>
    <t>05.106.014/0001-08</t>
  </si>
  <si>
    <t>FUNDAÇÃO TOLEDO</t>
  </si>
  <si>
    <t>03.318.018/0001-24</t>
  </si>
  <si>
    <t>ASSOCIAÇÃO EDUCACIONAL TOLEDO, MANTENEDORA DAS FACULDADES INTEGRADAS "ANTÔNIO EUFRÁSIO DE TOLEDO" DE PRESIDENTE PRUDENTE (PENITENCIÁRIA DE TUPI PAULISTA)</t>
  </si>
  <si>
    <t>ASSOCIAÇÃO EDUCACIONAL TOLEDO, MANTENEDORA DAS FACULDADES INTEGRADAS " ANTÔNIO EUFRÁSIO DE TOLEDO" DE PRESIDENTE PRUDENTE</t>
  </si>
  <si>
    <t>38.883.732/0001-40</t>
  </si>
  <si>
    <t>UNIÃO DOS NÚCLEOS, ASSOCIAÇÕES E SOCIEDADES DE MORADORES DE HELIÓPOLIS E SÃO JOÃO CLÍMACO - UNAS</t>
  </si>
  <si>
    <t>59.940.080/0001-08</t>
  </si>
  <si>
    <t>CENTRO GASPAR GARCIA DE DIREITOS HUMANOS</t>
  </si>
  <si>
    <t>60.990.751/0001-24</t>
  </si>
  <si>
    <t>FUNDAÇÃO SÃO PAULO, MANTENEDORA DA PONTIFÍCIA UNIVERSIDADE CATÓLICA DE SÃO PAULO</t>
  </si>
  <si>
    <t>01.591.240/0001-70</t>
  </si>
  <si>
    <t>CENTRO DE DEFESA DOS DIREITOS DA CRIANÇA E DO ADOLESCENTE DE SÃO JOSÉ DOS CAMPOS E REGIÃO</t>
  </si>
  <si>
    <t>56.561.889/0001-30</t>
  </si>
  <si>
    <t>CENTRO DE DEFESA DOS DIREITOS HUMANOS "PADRE EZEQUIEL RAMIN" - CEDECA BELÉM</t>
  </si>
  <si>
    <t>04.488.578/0001-90</t>
  </si>
  <si>
    <t>CASA DE ISABEL CENTRO DE APOIO À MULHER, À CRIANÇA E AO ADOLESCENTE, VÍTIMAS DE VIOLÊNCIA DOMÉSTICA E SITUAÇÃO DE RISCO</t>
  </si>
  <si>
    <t>55.983.670/0001-67</t>
  </si>
  <si>
    <t>62.798.699/0001-34</t>
  </si>
  <si>
    <t>OBRAS SOCIAIS NOSSA SENHORA AQUIROPITA</t>
  </si>
  <si>
    <t>NOVEMBRO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</si>
  <si>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</si>
  <si>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</si>
  <si>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</si>
  <si>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</si>
  <si>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</si>
  <si>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</si>
  <si>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</si>
  <si>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</si>
  <si>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</si>
  <si>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</si>
  <si>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>CNPJ</t>
  </si>
  <si>
    <t>ENTIDADES/FACULDADES</t>
  </si>
  <si>
    <t>Departamento de Orçamento e Finanças</t>
  </si>
  <si>
    <t>Coordenadoria Geral de Administração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</si>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</sst>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4"/>
      <color theme="6" tint="-0.499984740745262"/>
      <name val="Calibri"/>
      <family val="2"/>
      <scheme val="minor"/>
    </font>
    <font>
      <b/>
      <sz val="14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3" fillId="0" borderId="0" xfId="1" applyFont="1"/>
    <xf numFmtId="0" fontId="3" fillId="0" borderId="0" xfId="0" applyFont="1"/>
    <xf numFmtId="43" fontId="3" fillId="0" borderId="0" xfId="1" applyFont="1" applyBorder="1"/>
    <xf numFmtId="0" fontId="3" fillId="0" borderId="0" xfId="0" applyFont="1" applyBorder="1"/>
    <xf numFmtId="0" fontId="0" fillId="0" borderId="0" xfId="0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0" quotePrefix="1" applyNumberFormat="1" applyFont="1" applyBorder="1" applyAlignment="1">
      <alignment horizontal="center" vertical="center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0" xfId="0" quotePrefix="1" applyFont="1" applyAlignment="1"/>
    <xf numFmtId="0" fontId="7" fillId="0" borderId="0" xfId="0" quotePrefix="1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0</xdr:rowOff>
    </xdr:from>
    <xdr:ext cx="3744389" cy="736065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0"/>
          <a:ext cx="3744389" cy="736065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BRO-01-036522\Setor%20de%20Conv&#234;nios\Setor%20de%20Conv&#234;nios\PORTAL%20DE%20TRANSPAR&#202;NCIA\2021\11-%20NOVEMBRO\Demonstrativo%20de%20pagamentos%202021_Conv&#234;nios%20(NOV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idades"/>
      <sheetName val="Universidades"/>
      <sheetName val="Primeiro setor"/>
      <sheetName val="CADASTRO"/>
    </sheetNames>
    <sheetDataSet>
      <sheetData sheetId="0">
        <row r="4">
          <cell r="D4">
            <v>0</v>
          </cell>
          <cell r="E4">
            <v>94667.98</v>
          </cell>
          <cell r="F4">
            <v>92794.78</v>
          </cell>
          <cell r="G4">
            <v>92794.78</v>
          </cell>
          <cell r="H4">
            <v>92652.67</v>
          </cell>
          <cell r="I4">
            <v>93505.25</v>
          </cell>
          <cell r="J4">
            <v>93505.25</v>
          </cell>
          <cell r="K4">
            <v>93505.25</v>
          </cell>
          <cell r="L4">
            <v>0</v>
          </cell>
          <cell r="M4">
            <v>187612.87</v>
          </cell>
        </row>
        <row r="5">
          <cell r="D5">
            <v>67952.97</v>
          </cell>
          <cell r="E5">
            <v>51862.05</v>
          </cell>
          <cell r="F5">
            <v>84043.89</v>
          </cell>
          <cell r="G5">
            <v>51862.05</v>
          </cell>
          <cell r="H5">
            <v>67952.97</v>
          </cell>
          <cell r="I5">
            <v>32181.84</v>
          </cell>
          <cell r="J5">
            <v>48163.56</v>
          </cell>
          <cell r="K5">
            <v>44835.46</v>
          </cell>
          <cell r="L5">
            <v>60926.38</v>
          </cell>
          <cell r="M5">
            <v>28744.54</v>
          </cell>
        </row>
        <row r="6">
          <cell r="D6">
            <v>15897.78</v>
          </cell>
          <cell r="E6">
            <v>15897.78</v>
          </cell>
          <cell r="F6">
            <v>15897.78</v>
          </cell>
          <cell r="G6">
            <v>15897.78</v>
          </cell>
          <cell r="H6">
            <v>15897.78</v>
          </cell>
          <cell r="I6">
            <v>15897.78</v>
          </cell>
          <cell r="J6">
            <v>15897.78</v>
          </cell>
          <cell r="K6">
            <v>15897.78</v>
          </cell>
          <cell r="L6">
            <v>15897.78</v>
          </cell>
          <cell r="M6">
            <v>15897.78</v>
          </cell>
        </row>
        <row r="7">
          <cell r="D7">
            <v>48654</v>
          </cell>
          <cell r="E7">
            <v>47234.16</v>
          </cell>
          <cell r="F7">
            <v>46524.24</v>
          </cell>
          <cell r="G7">
            <v>37022.94</v>
          </cell>
          <cell r="H7">
            <v>37022.94</v>
          </cell>
          <cell r="I7">
            <v>21649.87</v>
          </cell>
          <cell r="J7">
            <v>20232.580000000002</v>
          </cell>
          <cell r="K7">
            <v>18100.27</v>
          </cell>
          <cell r="L7">
            <v>18100.27</v>
          </cell>
          <cell r="M7">
            <v>49481.72</v>
          </cell>
        </row>
        <row r="8">
          <cell r="D8">
            <v>73486.070000000007</v>
          </cell>
          <cell r="E8">
            <v>0</v>
          </cell>
          <cell r="F8">
            <v>150133.82999999999</v>
          </cell>
          <cell r="G8">
            <v>0</v>
          </cell>
          <cell r="H8">
            <v>75782.149999999994</v>
          </cell>
          <cell r="I8">
            <v>150398.92000000001</v>
          </cell>
          <cell r="J8">
            <v>0</v>
          </cell>
          <cell r="K8">
            <v>158628.70000000001</v>
          </cell>
          <cell r="L8">
            <v>0</v>
          </cell>
          <cell r="M8">
            <v>74453.36</v>
          </cell>
        </row>
        <row r="9">
          <cell r="D9">
            <v>0</v>
          </cell>
          <cell r="E9">
            <v>23486.94</v>
          </cell>
          <cell r="F9">
            <v>0</v>
          </cell>
          <cell r="G9">
            <v>23874.26</v>
          </cell>
          <cell r="H9">
            <v>12001.68</v>
          </cell>
          <cell r="I9">
            <v>12001.68</v>
          </cell>
          <cell r="J9">
            <v>11863.97</v>
          </cell>
          <cell r="K9">
            <v>0</v>
          </cell>
          <cell r="L9">
            <v>11743.47</v>
          </cell>
          <cell r="M9">
            <v>23034.68</v>
          </cell>
        </row>
        <row r="10">
          <cell r="D10">
            <v>19951.55</v>
          </cell>
          <cell r="E10">
            <v>19951.55</v>
          </cell>
          <cell r="F10">
            <v>19482.509999999998</v>
          </cell>
          <cell r="G10">
            <v>21179.32</v>
          </cell>
          <cell r="H10">
            <v>20468.849999999999</v>
          </cell>
          <cell r="I10">
            <v>20468.849999999999</v>
          </cell>
          <cell r="J10">
            <v>20989.85</v>
          </cell>
          <cell r="K10">
            <v>20634.62</v>
          </cell>
          <cell r="L10">
            <v>18337.439999999999</v>
          </cell>
          <cell r="M10">
            <v>18337.43</v>
          </cell>
        </row>
        <row r="12">
          <cell r="D12">
            <v>0</v>
          </cell>
          <cell r="E12">
            <v>17130.52</v>
          </cell>
          <cell r="F12">
            <v>0</v>
          </cell>
          <cell r="G12">
            <v>16627.650000000001</v>
          </cell>
          <cell r="H12">
            <v>0</v>
          </cell>
          <cell r="I12">
            <v>0</v>
          </cell>
          <cell r="J12">
            <v>0</v>
          </cell>
          <cell r="K12">
            <v>73179.990000000005</v>
          </cell>
          <cell r="L12">
            <v>0</v>
          </cell>
          <cell r="M12">
            <v>0</v>
          </cell>
        </row>
        <row r="14">
          <cell r="D14">
            <v>8834.08</v>
          </cell>
          <cell r="E14">
            <v>8636.9599999999991</v>
          </cell>
          <cell r="F14">
            <v>0</v>
          </cell>
          <cell r="G14">
            <v>17563.310000000001</v>
          </cell>
          <cell r="H14">
            <v>7843.37</v>
          </cell>
          <cell r="I14">
            <v>7762.89</v>
          </cell>
          <cell r="J14">
            <v>7896.8</v>
          </cell>
          <cell r="K14">
            <v>8834.08</v>
          </cell>
          <cell r="L14">
            <v>8191.39</v>
          </cell>
          <cell r="M14">
            <v>8030.69</v>
          </cell>
        </row>
        <row r="15">
          <cell r="B15" t="str">
            <v>CENTRO OSCAR ROMERO DE DEFESA DOS DIREITOS</v>
          </cell>
          <cell r="D15">
            <v>33423.75</v>
          </cell>
          <cell r="E15">
            <v>33565.86</v>
          </cell>
          <cell r="F15">
            <v>33305.35</v>
          </cell>
          <cell r="G15">
            <v>32855.33</v>
          </cell>
          <cell r="H15">
            <v>32855.39</v>
          </cell>
          <cell r="I15">
            <v>32855.39</v>
          </cell>
          <cell r="J15">
            <v>32855.39</v>
          </cell>
          <cell r="K15">
            <v>32381.74</v>
          </cell>
          <cell r="L15">
            <v>32855.39</v>
          </cell>
          <cell r="M15">
            <v>32855.39</v>
          </cell>
        </row>
        <row r="16">
          <cell r="D16">
            <v>0</v>
          </cell>
          <cell r="E16">
            <v>33501.519999999997</v>
          </cell>
          <cell r="F16">
            <v>67003.039999999994</v>
          </cell>
          <cell r="G16">
            <v>65582.100000000006</v>
          </cell>
          <cell r="H16">
            <v>32791.050000000003</v>
          </cell>
          <cell r="I16">
            <v>24085.75</v>
          </cell>
          <cell r="J16">
            <v>24085.75</v>
          </cell>
          <cell r="K16">
            <v>24796.22</v>
          </cell>
          <cell r="L16">
            <v>0</v>
          </cell>
          <cell r="M16">
            <v>24796.22</v>
          </cell>
        </row>
        <row r="17">
          <cell r="D17">
            <v>20986.21</v>
          </cell>
          <cell r="E17">
            <v>20750.8</v>
          </cell>
          <cell r="F17">
            <v>20750.8</v>
          </cell>
          <cell r="G17">
            <v>20986.21</v>
          </cell>
          <cell r="H17">
            <v>20986.21</v>
          </cell>
          <cell r="I17">
            <v>20986.21</v>
          </cell>
          <cell r="J17">
            <v>20986.21</v>
          </cell>
          <cell r="K17">
            <v>20750.8</v>
          </cell>
          <cell r="L17">
            <v>20750.8</v>
          </cell>
          <cell r="M17">
            <v>20750.8</v>
          </cell>
        </row>
        <row r="18">
          <cell r="B18" t="str">
            <v xml:space="preserve">ONG DCM - DEFESA E CIDADANIA DA MULHER </v>
          </cell>
          <cell r="D18">
            <v>0</v>
          </cell>
          <cell r="E18">
            <v>41913.360000000001</v>
          </cell>
          <cell r="F18">
            <v>20956.68</v>
          </cell>
          <cell r="G18">
            <v>20956.68</v>
          </cell>
          <cell r="H18">
            <v>20294.05</v>
          </cell>
          <cell r="I18">
            <v>17643.55</v>
          </cell>
          <cell r="J18">
            <v>24932.44</v>
          </cell>
          <cell r="K18">
            <v>0</v>
          </cell>
          <cell r="L18">
            <v>40317.160000000003</v>
          </cell>
          <cell r="M18">
            <v>21427.5</v>
          </cell>
        </row>
        <row r="19">
          <cell r="D19">
            <v>0</v>
          </cell>
          <cell r="E19">
            <v>26115.9</v>
          </cell>
          <cell r="F19">
            <v>4352.6499999999996</v>
          </cell>
          <cell r="G19">
            <v>4352.6499999999996</v>
          </cell>
          <cell r="H19">
            <v>4352.6499999999996</v>
          </cell>
          <cell r="I19">
            <v>0</v>
          </cell>
          <cell r="J19">
            <v>4352.6499999999996</v>
          </cell>
          <cell r="K19">
            <v>4352.6499999999996</v>
          </cell>
          <cell r="L19">
            <v>4251.09</v>
          </cell>
          <cell r="M19">
            <v>0</v>
          </cell>
        </row>
        <row r="20">
          <cell r="B20" t="str">
            <v>ASSOCIAÇÃO PROJETO DE MAIS DA CRIANÇA</v>
          </cell>
          <cell r="D20">
            <v>19217.849999999999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21099.31</v>
          </cell>
          <cell r="K20">
            <v>0</v>
          </cell>
          <cell r="L20">
            <v>0</v>
          </cell>
          <cell r="M20">
            <v>0</v>
          </cell>
        </row>
      </sheetData>
      <sheetData sheetId="1">
        <row r="4">
          <cell r="D4">
            <v>51534.54</v>
          </cell>
          <cell r="E4">
            <v>96615.12</v>
          </cell>
          <cell r="F4">
            <v>0</v>
          </cell>
          <cell r="G4">
            <v>0</v>
          </cell>
          <cell r="H4">
            <v>95813.95</v>
          </cell>
          <cell r="I4">
            <v>96381.119999999995</v>
          </cell>
          <cell r="J4">
            <v>0</v>
          </cell>
          <cell r="K4">
            <v>48007.91</v>
          </cell>
          <cell r="L4">
            <v>94877.27</v>
          </cell>
          <cell r="M4">
            <v>48133.94</v>
          </cell>
        </row>
        <row r="5">
          <cell r="B5" t="str">
            <v>ASSOCIAÇÃO DE ENSINO DE RIBEIRÃO PRETO - AERP</v>
          </cell>
          <cell r="D5">
            <v>21768.639999999999</v>
          </cell>
          <cell r="E5">
            <v>43915.83</v>
          </cell>
          <cell r="F5">
            <v>44278.9</v>
          </cell>
          <cell r="G5">
            <v>21768.639999999999</v>
          </cell>
          <cell r="H5">
            <v>20519.55</v>
          </cell>
          <cell r="I5">
            <v>64709.34</v>
          </cell>
          <cell r="J5">
            <v>21768.639999999999</v>
          </cell>
          <cell r="K5">
            <v>0</v>
          </cell>
          <cell r="L5">
            <v>0</v>
          </cell>
          <cell r="M5">
            <v>0</v>
          </cell>
        </row>
        <row r="6">
          <cell r="D6">
            <v>29157.26</v>
          </cell>
          <cell r="E6">
            <v>57111.18</v>
          </cell>
          <cell r="F6">
            <v>30956.26</v>
          </cell>
          <cell r="G6">
            <v>31018.94</v>
          </cell>
          <cell r="H6">
            <v>31299.91</v>
          </cell>
          <cell r="I6">
            <v>31422.79</v>
          </cell>
          <cell r="J6">
            <v>31317.22</v>
          </cell>
          <cell r="K6">
            <v>29579.55</v>
          </cell>
          <cell r="L6">
            <v>28293.65</v>
          </cell>
          <cell r="M6">
            <v>27032.57</v>
          </cell>
        </row>
        <row r="7">
          <cell r="D7">
            <v>28871.62</v>
          </cell>
          <cell r="E7">
            <v>20162.099999999999</v>
          </cell>
          <cell r="F7">
            <v>24408.639999999999</v>
          </cell>
          <cell r="G7">
            <v>21342.36</v>
          </cell>
          <cell r="H7">
            <v>21221.25</v>
          </cell>
          <cell r="I7">
            <v>20898.54</v>
          </cell>
          <cell r="J7">
            <v>0</v>
          </cell>
          <cell r="K7">
            <v>23620.78</v>
          </cell>
          <cell r="L7">
            <v>45974.82</v>
          </cell>
          <cell r="M7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P26"/>
  <sheetViews>
    <sheetView showGridLines="0" tabSelected="1" zoomScale="85" zoomScaleNormal="85" workbookViewId="0">
      <selection activeCell="H4" sqref="H4"/>
    </sheetView>
  </sheetViews>
  <sheetFormatPr defaultRowHeight="15" x14ac:dyDescent="0.25"/>
  <cols>
    <col min="2" max="2" width="40.85546875" style="2" customWidth="1"/>
    <col min="3" max="3" width="21" style="2" customWidth="1"/>
    <col min="4" max="7" width="18.85546875" style="1" customWidth="1"/>
    <col min="8" max="8" width="16.28515625" style="1" customWidth="1"/>
    <col min="9" max="9" width="15.85546875" style="1" customWidth="1"/>
    <col min="10" max="10" width="14.85546875" style="1" customWidth="1"/>
    <col min="11" max="15" width="15.85546875" style="1" customWidth="1"/>
    <col min="16" max="16" width="9.85546875" bestFit="1" customWidth="1"/>
  </cols>
  <sheetData>
    <row r="1" spans="1:15" ht="21" x14ac:dyDescent="0.25">
      <c r="D1" s="21" t="s">
        <v>47</v>
      </c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21" x14ac:dyDescent="0.25">
      <c r="D2" s="20" t="s">
        <v>46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4" spans="1:15" s="2" customFormat="1" ht="28.5" customHeight="1" x14ac:dyDescent="0.3">
      <c r="A4" s="19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5.75" thickBot="1" x14ac:dyDescent="0.3"/>
    <row r="6" spans="1:15" x14ac:dyDescent="0.25">
      <c r="B6" s="17" t="s">
        <v>45</v>
      </c>
      <c r="C6" s="17" t="s">
        <v>44</v>
      </c>
      <c r="D6" s="16" t="s">
        <v>43</v>
      </c>
      <c r="E6" s="16" t="s">
        <v>42</v>
      </c>
      <c r="F6" s="16" t="s">
        <v>41</v>
      </c>
      <c r="G6" s="16" t="s">
        <v>40</v>
      </c>
      <c r="H6" s="16" t="s">
        <v>39</v>
      </c>
      <c r="I6" s="16" t="s">
        <v>38</v>
      </c>
      <c r="J6" s="16" t="s">
        <v>37</v>
      </c>
      <c r="K6" s="16" t="s">
        <v>36</v>
      </c>
      <c r="L6" s="16" t="s">
        <v>35</v>
      </c>
      <c r="M6" s="16" t="s">
        <v>34</v>
      </c>
      <c r="N6" s="16" t="s">
        <v>33</v>
      </c>
      <c r="O6" s="16" t="s">
        <v>48</v>
      </c>
    </row>
    <row r="7" spans="1:15" s="5" customFormat="1" ht="63" customHeight="1" x14ac:dyDescent="0.25">
      <c r="B7" s="11" t="s">
        <v>32</v>
      </c>
      <c r="C7" s="10" t="s">
        <v>31</v>
      </c>
      <c r="D7" s="9">
        <f>[1]Entidades!D4</f>
        <v>0</v>
      </c>
      <c r="E7" s="9">
        <f>[1]Entidades!E4</f>
        <v>94667.98</v>
      </c>
      <c r="F7" s="9">
        <f>[1]Entidades!F4</f>
        <v>92794.78</v>
      </c>
      <c r="G7" s="9">
        <f>[1]Entidades!G4</f>
        <v>92794.78</v>
      </c>
      <c r="H7" s="9">
        <f>[1]Entidades!H4</f>
        <v>92652.67</v>
      </c>
      <c r="I7" s="9">
        <f>[1]Entidades!I4</f>
        <v>93505.25</v>
      </c>
      <c r="J7" s="9">
        <f>[1]Entidades!J4</f>
        <v>93505.25</v>
      </c>
      <c r="K7" s="9">
        <f>[1]Entidades!K4</f>
        <v>93505.25</v>
      </c>
      <c r="L7" s="9">
        <f>[1]Entidades!L4</f>
        <v>0</v>
      </c>
      <c r="M7" s="9">
        <f>[1]Entidades!M4</f>
        <v>187612.87</v>
      </c>
      <c r="N7" s="9">
        <v>88377.75</v>
      </c>
      <c r="O7" s="9">
        <v>92794.78</v>
      </c>
    </row>
    <row r="8" spans="1:15" s="5" customFormat="1" ht="63" customHeight="1" x14ac:dyDescent="0.25">
      <c r="B8" s="11" t="str">
        <f>[1]Universidades!B5</f>
        <v>ASSOCIAÇÃO DE ENSINO DE RIBEIRÃO PRETO - AERP</v>
      </c>
      <c r="C8" s="11" t="s">
        <v>30</v>
      </c>
      <c r="D8" s="9">
        <f>[1]Universidades!D5</f>
        <v>21768.639999999999</v>
      </c>
      <c r="E8" s="9">
        <f>[1]Universidades!E5</f>
        <v>43915.83</v>
      </c>
      <c r="F8" s="9">
        <f>[1]Universidades!F5</f>
        <v>44278.9</v>
      </c>
      <c r="G8" s="9">
        <f>[1]Universidades!G5</f>
        <v>21768.639999999999</v>
      </c>
      <c r="H8" s="9">
        <f>[1]Universidades!H5</f>
        <v>20519.55</v>
      </c>
      <c r="I8" s="9">
        <f>[1]Universidades!I5</f>
        <v>64709.34</v>
      </c>
      <c r="J8" s="9">
        <f>[1]Universidades!J5</f>
        <v>21768.639999999999</v>
      </c>
      <c r="K8" s="9">
        <f>[1]Universidades!K5</f>
        <v>0</v>
      </c>
      <c r="L8" s="9">
        <f>[1]Universidades!L5</f>
        <v>0</v>
      </c>
      <c r="M8" s="9">
        <f>[1]Universidades!M5</f>
        <v>0</v>
      </c>
      <c r="N8" s="9">
        <v>0</v>
      </c>
      <c r="O8" s="9">
        <v>0</v>
      </c>
    </row>
    <row r="9" spans="1:15" s="5" customFormat="1" ht="63" customHeight="1" x14ac:dyDescent="0.25">
      <c r="B9" s="11" t="s">
        <v>29</v>
      </c>
      <c r="C9" s="15" t="s">
        <v>28</v>
      </c>
      <c r="D9" s="9">
        <f>[1]Entidades!D5</f>
        <v>67952.97</v>
      </c>
      <c r="E9" s="9">
        <f>[1]Entidades!E5</f>
        <v>51862.05</v>
      </c>
      <c r="F9" s="9">
        <f>[1]Entidades!F5</f>
        <v>84043.89</v>
      </c>
      <c r="G9" s="9">
        <f>[1]Entidades!G5</f>
        <v>51862.05</v>
      </c>
      <c r="H9" s="9">
        <f>[1]Entidades!H5</f>
        <v>67952.97</v>
      </c>
      <c r="I9" s="9">
        <f>[1]Entidades!I5</f>
        <v>32181.84</v>
      </c>
      <c r="J9" s="9">
        <f>[1]Entidades!J5</f>
        <v>48163.56</v>
      </c>
      <c r="K9" s="9">
        <f>[1]Entidades!K5</f>
        <v>44835.46</v>
      </c>
      <c r="L9" s="9">
        <f>[1]Entidades!L5</f>
        <v>60926.38</v>
      </c>
      <c r="M9" s="9">
        <f>[1]Entidades!M5</f>
        <v>28744.54</v>
      </c>
      <c r="N9" s="9">
        <v>44835.46</v>
      </c>
      <c r="O9" s="9">
        <v>87805.27</v>
      </c>
    </row>
    <row r="10" spans="1:15" s="5" customFormat="1" ht="63" customHeight="1" x14ac:dyDescent="0.25">
      <c r="B10" s="11" t="s">
        <v>27</v>
      </c>
      <c r="C10" s="10" t="s">
        <v>26</v>
      </c>
      <c r="D10" s="9">
        <f>[1]Entidades!D6</f>
        <v>15897.78</v>
      </c>
      <c r="E10" s="9">
        <f>[1]Entidades!E6</f>
        <v>15897.78</v>
      </c>
      <c r="F10" s="9">
        <f>[1]Entidades!F6</f>
        <v>15897.78</v>
      </c>
      <c r="G10" s="9">
        <f>[1]Entidades!G6</f>
        <v>15897.78</v>
      </c>
      <c r="H10" s="9">
        <f>[1]Entidades!H6</f>
        <v>15897.78</v>
      </c>
      <c r="I10" s="9">
        <f>[1]Entidades!I6</f>
        <v>15897.78</v>
      </c>
      <c r="J10" s="9">
        <f>[1]Entidades!J6</f>
        <v>15897.78</v>
      </c>
      <c r="K10" s="9">
        <f>[1]Entidades!K6</f>
        <v>15897.78</v>
      </c>
      <c r="L10" s="9">
        <f>[1]Entidades!L6</f>
        <v>15897.78</v>
      </c>
      <c r="M10" s="9">
        <f>[1]Entidades!M6</f>
        <v>15897.78</v>
      </c>
      <c r="N10" s="9">
        <v>14567.2</v>
      </c>
      <c r="O10" s="9">
        <v>15897.78</v>
      </c>
    </row>
    <row r="11" spans="1:15" s="5" customFormat="1" ht="63" customHeight="1" x14ac:dyDescent="0.25">
      <c r="B11" s="11" t="s">
        <v>25</v>
      </c>
      <c r="C11" s="10" t="s">
        <v>24</v>
      </c>
      <c r="D11" s="9">
        <f>[1]Entidades!D7</f>
        <v>48654</v>
      </c>
      <c r="E11" s="9">
        <f>[1]Entidades!E7</f>
        <v>47234.16</v>
      </c>
      <c r="F11" s="9">
        <f>[1]Entidades!F7</f>
        <v>46524.24</v>
      </c>
      <c r="G11" s="9">
        <f>[1]Entidades!G7</f>
        <v>37022.94</v>
      </c>
      <c r="H11" s="9">
        <f>[1]Entidades!H7</f>
        <v>37022.94</v>
      </c>
      <c r="I11" s="9">
        <f>[1]Entidades!I7</f>
        <v>21649.87</v>
      </c>
      <c r="J11" s="9">
        <f>[1]Entidades!J7</f>
        <v>20232.580000000002</v>
      </c>
      <c r="K11" s="9">
        <f>[1]Entidades!K7</f>
        <v>18100.27</v>
      </c>
      <c r="L11" s="9">
        <f>[1]Entidades!L7</f>
        <v>18100.27</v>
      </c>
      <c r="M11" s="9">
        <f>[1]Entidades!M7</f>
        <v>49481.72</v>
      </c>
      <c r="N11" s="9">
        <v>46270.32</v>
      </c>
      <c r="O11" s="9">
        <v>0</v>
      </c>
    </row>
    <row r="12" spans="1:15" s="5" customFormat="1" ht="63" customHeight="1" x14ac:dyDescent="0.25">
      <c r="B12" s="14" t="s">
        <v>23</v>
      </c>
      <c r="C12" s="10" t="s">
        <v>22</v>
      </c>
      <c r="D12" s="9">
        <f>[1]Entidades!D8</f>
        <v>73486.070000000007</v>
      </c>
      <c r="E12" s="9">
        <f>[1]Entidades!E8</f>
        <v>0</v>
      </c>
      <c r="F12" s="9">
        <f>[1]Entidades!F8</f>
        <v>150133.82999999999</v>
      </c>
      <c r="G12" s="9">
        <f>[1]Entidades!G8</f>
        <v>0</v>
      </c>
      <c r="H12" s="9">
        <f>[1]Entidades!H8</f>
        <v>75782.149999999994</v>
      </c>
      <c r="I12" s="9">
        <f>[1]Entidades!I8</f>
        <v>150398.92000000001</v>
      </c>
      <c r="J12" s="9">
        <f>[1]Entidades!J8</f>
        <v>0</v>
      </c>
      <c r="K12" s="9">
        <f>[1]Entidades!K8</f>
        <v>158628.70000000001</v>
      </c>
      <c r="L12" s="9">
        <f>[1]Entidades!L8</f>
        <v>0</v>
      </c>
      <c r="M12" s="9">
        <f>[1]Entidades!M8</f>
        <v>74453.36</v>
      </c>
      <c r="N12" s="9">
        <v>74849.919999999998</v>
      </c>
      <c r="O12" s="9">
        <v>78504.78</v>
      </c>
    </row>
    <row r="13" spans="1:15" s="5" customFormat="1" ht="63" customHeight="1" x14ac:dyDescent="0.25">
      <c r="B13" s="14" t="s">
        <v>21</v>
      </c>
      <c r="C13" s="10" t="s">
        <v>20</v>
      </c>
      <c r="D13" s="9">
        <f>[1]Entidades!D9</f>
        <v>0</v>
      </c>
      <c r="E13" s="9">
        <f>[1]Entidades!E9</f>
        <v>23486.94</v>
      </c>
      <c r="F13" s="9">
        <f>[1]Entidades!F9</f>
        <v>0</v>
      </c>
      <c r="G13" s="9">
        <f>[1]Entidades!G9</f>
        <v>23874.26</v>
      </c>
      <c r="H13" s="9">
        <f>[1]Entidades!H9</f>
        <v>12001.68</v>
      </c>
      <c r="I13" s="9">
        <f>[1]Entidades!I9</f>
        <v>12001.68</v>
      </c>
      <c r="J13" s="9">
        <f>[1]Entidades!J9</f>
        <v>11863.97</v>
      </c>
      <c r="K13" s="9">
        <f>[1]Entidades!K9</f>
        <v>0</v>
      </c>
      <c r="L13" s="9">
        <f>[1]Entidades!L9</f>
        <v>11743.47</v>
      </c>
      <c r="M13" s="9">
        <f>[1]Entidades!M9</f>
        <v>23034.68</v>
      </c>
      <c r="N13" s="9">
        <v>9665.7099999999991</v>
      </c>
      <c r="O13" s="9">
        <v>11291.21</v>
      </c>
    </row>
    <row r="14" spans="1:15" s="5" customFormat="1" ht="63" customHeight="1" x14ac:dyDescent="0.25">
      <c r="B14" s="11" t="s">
        <v>19</v>
      </c>
      <c r="C14" s="10" t="s">
        <v>18</v>
      </c>
      <c r="D14" s="9">
        <f>[1]Entidades!D10</f>
        <v>19951.55</v>
      </c>
      <c r="E14" s="9">
        <f>[1]Entidades!E10</f>
        <v>19951.55</v>
      </c>
      <c r="F14" s="9">
        <f>[1]Entidades!F10</f>
        <v>19482.509999999998</v>
      </c>
      <c r="G14" s="9">
        <f>[1]Entidades!G10</f>
        <v>21179.32</v>
      </c>
      <c r="H14" s="9">
        <f>[1]Entidades!H10</f>
        <v>20468.849999999999</v>
      </c>
      <c r="I14" s="9">
        <f>[1]Entidades!I10</f>
        <v>20468.849999999999</v>
      </c>
      <c r="J14" s="9">
        <f>[1]Entidades!J10</f>
        <v>20989.85</v>
      </c>
      <c r="K14" s="9">
        <f>[1]Entidades!K10</f>
        <v>20634.62</v>
      </c>
      <c r="L14" s="9">
        <f>[1]Entidades!L10</f>
        <v>18337.439999999999</v>
      </c>
      <c r="M14" s="9">
        <f>[1]Entidades!M10</f>
        <v>18337.43</v>
      </c>
      <c r="N14" s="9">
        <v>18458.36</v>
      </c>
      <c r="O14" s="9">
        <v>19171.27</v>
      </c>
    </row>
    <row r="15" spans="1:15" s="12" customFormat="1" ht="63" customHeight="1" x14ac:dyDescent="0.25">
      <c r="B15" s="13" t="s">
        <v>17</v>
      </c>
      <c r="C15" s="10" t="s">
        <v>15</v>
      </c>
      <c r="D15" s="9">
        <f>[1]Universidades!D4</f>
        <v>51534.54</v>
      </c>
      <c r="E15" s="9">
        <f>[1]Universidades!E4</f>
        <v>96615.12</v>
      </c>
      <c r="F15" s="9">
        <f>[1]Universidades!F4</f>
        <v>0</v>
      </c>
      <c r="G15" s="9">
        <f>[1]Universidades!G4</f>
        <v>0</v>
      </c>
      <c r="H15" s="9">
        <f>[1]Universidades!H4</f>
        <v>95813.95</v>
      </c>
      <c r="I15" s="9">
        <f>[1]Universidades!I4</f>
        <v>96381.119999999995</v>
      </c>
      <c r="J15" s="9">
        <f>[1]Universidades!J4</f>
        <v>0</v>
      </c>
      <c r="K15" s="9">
        <f>[1]Universidades!K4</f>
        <v>48007.91</v>
      </c>
      <c r="L15" s="9">
        <f>[1]Universidades!L4</f>
        <v>94877.27</v>
      </c>
      <c r="M15" s="9">
        <f>[1]Universidades!M4</f>
        <v>48133.94</v>
      </c>
      <c r="N15" s="9">
        <v>48185.01</v>
      </c>
      <c r="O15" s="9">
        <v>48130.15</v>
      </c>
    </row>
    <row r="16" spans="1:15" s="12" customFormat="1" ht="80.25" customHeight="1" x14ac:dyDescent="0.25">
      <c r="B16" s="11" t="s">
        <v>16</v>
      </c>
      <c r="C16" s="10" t="s">
        <v>15</v>
      </c>
      <c r="D16" s="9">
        <f>[1]Universidades!D6</f>
        <v>29157.26</v>
      </c>
      <c r="E16" s="9">
        <f>[1]Universidades!E6</f>
        <v>57111.18</v>
      </c>
      <c r="F16" s="9">
        <f>[1]Universidades!F6</f>
        <v>30956.26</v>
      </c>
      <c r="G16" s="9">
        <f>[1]Universidades!G6</f>
        <v>31018.94</v>
      </c>
      <c r="H16" s="9">
        <f>[1]Universidades!H6</f>
        <v>31299.91</v>
      </c>
      <c r="I16" s="9">
        <f>[1]Universidades!I6</f>
        <v>31422.79</v>
      </c>
      <c r="J16" s="9">
        <f>[1]Universidades!J6</f>
        <v>31317.22</v>
      </c>
      <c r="K16" s="9">
        <f>[1]Universidades!K6</f>
        <v>29579.55</v>
      </c>
      <c r="L16" s="9">
        <f>[1]Universidades!L6</f>
        <v>28293.65</v>
      </c>
      <c r="M16" s="9">
        <f>[1]Universidades!M6</f>
        <v>27032.57</v>
      </c>
      <c r="N16" s="9">
        <v>0</v>
      </c>
      <c r="O16" s="9">
        <v>44591.11</v>
      </c>
    </row>
    <row r="17" spans="2:16" s="12" customFormat="1" ht="63" customHeight="1" x14ac:dyDescent="0.25">
      <c r="B17" s="11" t="s">
        <v>14</v>
      </c>
      <c r="C17" s="10" t="s">
        <v>13</v>
      </c>
      <c r="D17" s="9">
        <f>[1]Universidades!D7</f>
        <v>28871.62</v>
      </c>
      <c r="E17" s="9">
        <f>[1]Universidades!E7</f>
        <v>20162.099999999999</v>
      </c>
      <c r="F17" s="9">
        <f>[1]Universidades!F7</f>
        <v>24408.639999999999</v>
      </c>
      <c r="G17" s="9">
        <f>[1]Universidades!G7</f>
        <v>21342.36</v>
      </c>
      <c r="H17" s="9">
        <f>[1]Universidades!H7</f>
        <v>21221.25</v>
      </c>
      <c r="I17" s="9">
        <f>[1]Universidades!I7</f>
        <v>20898.54</v>
      </c>
      <c r="J17" s="9">
        <f>[1]Universidades!J7</f>
        <v>0</v>
      </c>
      <c r="K17" s="9">
        <f>[1]Universidades!K7</f>
        <v>23620.78</v>
      </c>
      <c r="L17" s="9">
        <f>[1]Universidades!L7</f>
        <v>45974.82</v>
      </c>
      <c r="M17" s="9">
        <f>[1]Universidades!M7</f>
        <v>0</v>
      </c>
      <c r="N17" s="9">
        <v>30036.52</v>
      </c>
      <c r="O17" s="9">
        <v>54963.61</v>
      </c>
      <c r="P17" s="22"/>
    </row>
    <row r="18" spans="2:16" s="5" customFormat="1" ht="63" customHeight="1" x14ac:dyDescent="0.25">
      <c r="B18" s="11" t="s">
        <v>12</v>
      </c>
      <c r="C18" s="10" t="s">
        <v>11</v>
      </c>
      <c r="D18" s="9">
        <f>[1]Entidades!D12</f>
        <v>0</v>
      </c>
      <c r="E18" s="9">
        <f>[1]Entidades!E12</f>
        <v>17130.52</v>
      </c>
      <c r="F18" s="9">
        <f>[1]Entidades!F12</f>
        <v>0</v>
      </c>
      <c r="G18" s="9">
        <f>[1]Entidades!G12</f>
        <v>16627.650000000001</v>
      </c>
      <c r="H18" s="9">
        <f>[1]Entidades!H12</f>
        <v>0</v>
      </c>
      <c r="I18" s="9">
        <f>[1]Entidades!I12</f>
        <v>0</v>
      </c>
      <c r="J18" s="9">
        <f>[1]Entidades!J12</f>
        <v>0</v>
      </c>
      <c r="K18" s="9">
        <f>[1]Entidades!K12</f>
        <v>73179.990000000005</v>
      </c>
      <c r="L18" s="9">
        <f>[1]Entidades!L12</f>
        <v>0</v>
      </c>
      <c r="M18" s="9">
        <f>[1]Entidades!M12</f>
        <v>0</v>
      </c>
      <c r="N18" s="9">
        <v>0</v>
      </c>
      <c r="O18" s="9">
        <v>0</v>
      </c>
    </row>
    <row r="19" spans="2:16" s="5" customFormat="1" ht="63" customHeight="1" x14ac:dyDescent="0.25">
      <c r="B19" s="11" t="s">
        <v>10</v>
      </c>
      <c r="C19" s="10" t="s">
        <v>9</v>
      </c>
      <c r="D19" s="9">
        <f>[1]Entidades!D14</f>
        <v>8834.08</v>
      </c>
      <c r="E19" s="9">
        <f>[1]Entidades!E14</f>
        <v>8636.9599999999991</v>
      </c>
      <c r="F19" s="9">
        <f>[1]Entidades!F14</f>
        <v>0</v>
      </c>
      <c r="G19" s="9">
        <f>[1]Entidades!G14</f>
        <v>17563.310000000001</v>
      </c>
      <c r="H19" s="9">
        <f>[1]Entidades!H14</f>
        <v>7843.37</v>
      </c>
      <c r="I19" s="9">
        <f>[1]Entidades!I14</f>
        <v>7762.89</v>
      </c>
      <c r="J19" s="9">
        <f>[1]Entidades!J14</f>
        <v>7896.8</v>
      </c>
      <c r="K19" s="9">
        <f>[1]Entidades!K14</f>
        <v>8834.08</v>
      </c>
      <c r="L19" s="9">
        <f>[1]Entidades!L14</f>
        <v>8191.39</v>
      </c>
      <c r="M19" s="9">
        <f>[1]Entidades!M14</f>
        <v>8030.69</v>
      </c>
      <c r="N19" s="9">
        <v>0</v>
      </c>
      <c r="O19" s="9">
        <v>17319.91</v>
      </c>
    </row>
    <row r="20" spans="2:16" s="5" customFormat="1" ht="63" customHeight="1" x14ac:dyDescent="0.25">
      <c r="B20" s="11" t="str">
        <f>[1]Entidades!B15</f>
        <v>CENTRO OSCAR ROMERO DE DEFESA DOS DIREITOS</v>
      </c>
      <c r="C20" s="10" t="s">
        <v>8</v>
      </c>
      <c r="D20" s="9">
        <f>[1]Entidades!D15</f>
        <v>33423.75</v>
      </c>
      <c r="E20" s="9">
        <f>[1]Entidades!E15</f>
        <v>33565.86</v>
      </c>
      <c r="F20" s="9">
        <f>[1]Entidades!F15</f>
        <v>33305.35</v>
      </c>
      <c r="G20" s="9">
        <f>[1]Entidades!G15</f>
        <v>32855.33</v>
      </c>
      <c r="H20" s="9">
        <f>[1]Entidades!H15</f>
        <v>32855.39</v>
      </c>
      <c r="I20" s="9">
        <f>[1]Entidades!I15</f>
        <v>32855.39</v>
      </c>
      <c r="J20" s="9">
        <f>[1]Entidades!J15</f>
        <v>32855.39</v>
      </c>
      <c r="K20" s="9">
        <f>[1]Entidades!K15</f>
        <v>32381.74</v>
      </c>
      <c r="L20" s="9">
        <f>[1]Entidades!L15</f>
        <v>32855.39</v>
      </c>
      <c r="M20" s="9">
        <f>[1]Entidades!M15</f>
        <v>32855.39</v>
      </c>
      <c r="N20" s="9">
        <v>32855.39</v>
      </c>
      <c r="O20" s="9">
        <v>32855.39</v>
      </c>
    </row>
    <row r="21" spans="2:16" s="5" customFormat="1" ht="63" customHeight="1" x14ac:dyDescent="0.25">
      <c r="B21" s="11" t="s">
        <v>7</v>
      </c>
      <c r="C21" s="10" t="s">
        <v>6</v>
      </c>
      <c r="D21" s="9">
        <f>[1]Entidades!D16</f>
        <v>0</v>
      </c>
      <c r="E21" s="9">
        <f>[1]Entidades!E16</f>
        <v>33501.519999999997</v>
      </c>
      <c r="F21" s="9">
        <f>[1]Entidades!F16</f>
        <v>67003.039999999994</v>
      </c>
      <c r="G21" s="9">
        <f>[1]Entidades!G16</f>
        <v>65582.100000000006</v>
      </c>
      <c r="H21" s="9">
        <f>[1]Entidades!H16</f>
        <v>32791.050000000003</v>
      </c>
      <c r="I21" s="9">
        <f>[1]Entidades!I16</f>
        <v>24085.75</v>
      </c>
      <c r="J21" s="9">
        <f>[1]Entidades!J16</f>
        <v>24085.75</v>
      </c>
      <c r="K21" s="9">
        <f>[1]Entidades!K16</f>
        <v>24796.22</v>
      </c>
      <c r="L21" s="9">
        <f>[1]Entidades!L16</f>
        <v>0</v>
      </c>
      <c r="M21" s="9">
        <f>[1]Entidades!M16</f>
        <v>24796.22</v>
      </c>
      <c r="N21" s="9">
        <v>24796.22</v>
      </c>
      <c r="O21" s="9">
        <v>48881.97</v>
      </c>
    </row>
    <row r="22" spans="2:16" s="5" customFormat="1" ht="63" customHeight="1" thickBot="1" x14ac:dyDescent="0.3">
      <c r="B22" s="8" t="s">
        <v>5</v>
      </c>
      <c r="C22" s="7" t="s">
        <v>4</v>
      </c>
      <c r="D22" s="6">
        <f>[1]Entidades!D17</f>
        <v>20986.21</v>
      </c>
      <c r="E22" s="6">
        <f>[1]Entidades!E17</f>
        <v>20750.8</v>
      </c>
      <c r="F22" s="6">
        <f>[1]Entidades!F17</f>
        <v>20750.8</v>
      </c>
      <c r="G22" s="6">
        <f>[1]Entidades!G17</f>
        <v>20986.21</v>
      </c>
      <c r="H22" s="6">
        <f>[1]Entidades!H17</f>
        <v>20986.21</v>
      </c>
      <c r="I22" s="6">
        <f>[1]Entidades!I17</f>
        <v>20986.21</v>
      </c>
      <c r="J22" s="6">
        <f>[1]Entidades!J17</f>
        <v>20986.21</v>
      </c>
      <c r="K22" s="6">
        <f>[1]Entidades!K17</f>
        <v>20750.8</v>
      </c>
      <c r="L22" s="6">
        <f>[1]Entidades!L17</f>
        <v>20750.8</v>
      </c>
      <c r="M22" s="6">
        <f>[1]Entidades!M17</f>
        <v>20750.8</v>
      </c>
      <c r="N22" s="6">
        <v>20919.63</v>
      </c>
      <c r="O22" s="6">
        <v>20986.21</v>
      </c>
    </row>
    <row r="23" spans="2:16" s="5" customFormat="1" ht="63" customHeight="1" thickBot="1" x14ac:dyDescent="0.3">
      <c r="B23" s="8" t="str">
        <f>[1]Entidades!B18</f>
        <v xml:space="preserve">ONG DCM - DEFESA E CIDADANIA DA MULHER </v>
      </c>
      <c r="C23" s="7" t="s">
        <v>3</v>
      </c>
      <c r="D23" s="6">
        <f>[1]Entidades!D18</f>
        <v>0</v>
      </c>
      <c r="E23" s="6">
        <f>[1]Entidades!E18</f>
        <v>41913.360000000001</v>
      </c>
      <c r="F23" s="6">
        <f>[1]Entidades!F18</f>
        <v>20956.68</v>
      </c>
      <c r="G23" s="6">
        <f>[1]Entidades!G18</f>
        <v>20956.68</v>
      </c>
      <c r="H23" s="6">
        <f>[1]Entidades!H18</f>
        <v>20294.05</v>
      </c>
      <c r="I23" s="6">
        <f>[1]Entidades!I18</f>
        <v>17643.55</v>
      </c>
      <c r="J23" s="6">
        <f>[1]Entidades!J18</f>
        <v>24932.44</v>
      </c>
      <c r="K23" s="6">
        <f>[1]Entidades!K18</f>
        <v>0</v>
      </c>
      <c r="L23" s="6">
        <f>[1]Entidades!L18</f>
        <v>40317.160000000003</v>
      </c>
      <c r="M23" s="6">
        <f>[1]Entidades!M18</f>
        <v>21427.5</v>
      </c>
      <c r="N23" s="6">
        <v>21427.5</v>
      </c>
      <c r="O23" s="6">
        <v>21427.5</v>
      </c>
    </row>
    <row r="24" spans="2:16" s="5" customFormat="1" ht="63" customHeight="1" thickBot="1" x14ac:dyDescent="0.3">
      <c r="B24" s="8" t="s">
        <v>2</v>
      </c>
      <c r="C24" s="7" t="s">
        <v>1</v>
      </c>
      <c r="D24" s="6">
        <f>[1]Entidades!D19</f>
        <v>0</v>
      </c>
      <c r="E24" s="6">
        <f>[1]Entidades!E19</f>
        <v>26115.9</v>
      </c>
      <c r="F24" s="6">
        <f>[1]Entidades!F19</f>
        <v>4352.6499999999996</v>
      </c>
      <c r="G24" s="6">
        <f>[1]Entidades!G19</f>
        <v>4352.6499999999996</v>
      </c>
      <c r="H24" s="6">
        <f>[1]Entidades!H19</f>
        <v>4352.6499999999996</v>
      </c>
      <c r="I24" s="6">
        <f>[1]Entidades!I19</f>
        <v>0</v>
      </c>
      <c r="J24" s="6">
        <f>[1]Entidades!J19</f>
        <v>4352.6499999999996</v>
      </c>
      <c r="K24" s="6">
        <f>[1]Entidades!K19</f>
        <v>4352.6499999999996</v>
      </c>
      <c r="L24" s="6">
        <f>[1]Entidades!L19</f>
        <v>4251.09</v>
      </c>
      <c r="M24" s="6">
        <f>[1]Entidades!M19</f>
        <v>0</v>
      </c>
      <c r="N24" s="6">
        <v>13159.51</v>
      </c>
      <c r="O24" s="6">
        <v>4352.6499999999996</v>
      </c>
    </row>
    <row r="25" spans="2:16" s="5" customFormat="1" ht="63" customHeight="1" thickBot="1" x14ac:dyDescent="0.3">
      <c r="B25" s="8" t="str">
        <f>[1]Entidades!B20</f>
        <v>ASSOCIAÇÃO PROJETO DE MAIS DA CRIANÇA</v>
      </c>
      <c r="C25" s="7" t="s">
        <v>0</v>
      </c>
      <c r="D25" s="6">
        <f>[1]Entidades!D20</f>
        <v>19217.849999999999</v>
      </c>
      <c r="E25" s="6">
        <f>[1]Entidades!E20</f>
        <v>0</v>
      </c>
      <c r="F25" s="6">
        <f>[1]Entidades!F20</f>
        <v>0</v>
      </c>
      <c r="G25" s="6">
        <f>[1]Entidades!G20</f>
        <v>0</v>
      </c>
      <c r="H25" s="6">
        <f>[1]Entidades!H20</f>
        <v>0</v>
      </c>
      <c r="I25" s="6">
        <f>[1]Entidades!I20</f>
        <v>0</v>
      </c>
      <c r="J25" s="6">
        <f>[1]Entidades!J20</f>
        <v>21099.31</v>
      </c>
      <c r="K25" s="6">
        <f>[1]Entidades!K20</f>
        <v>0</v>
      </c>
      <c r="L25" s="6">
        <f>[1]Entidades!L20</f>
        <v>0</v>
      </c>
      <c r="M25" s="6">
        <f>[1]Entidades!M20</f>
        <v>0</v>
      </c>
      <c r="N25" s="6">
        <v>20158.580000000002</v>
      </c>
      <c r="O25" s="6">
        <v>0</v>
      </c>
    </row>
    <row r="26" spans="2:16" x14ac:dyDescent="0.25">
      <c r="B26" s="4"/>
      <c r="C26" s="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</sheetData>
  <printOptions horizontalCentered="1"/>
  <pageMargins left="3.937007874015748E-2" right="3.937007874015748E-2" top="0.74803149606299213" bottom="0.74803149606299213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3º SETOR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Ivone Neves de Freitas Scapin</cp:lastModifiedBy>
  <dcterms:created xsi:type="dcterms:W3CDTF">2021-12-03T11:45:38Z</dcterms:created>
  <dcterms:modified xsi:type="dcterms:W3CDTF">2022-02-04T13:21:21Z</dcterms:modified>
</cp:coreProperties>
</file>