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de\Desktop\"/>
    </mc:Choice>
  </mc:AlternateContent>
  <xr:revisionPtr revIDLastSave="0" documentId="8_{531D92E9-F5DB-4CF9-9E5C-C014F278BD84}" xr6:coauthVersionLast="46" xr6:coauthVersionMax="46" xr10:uidLastSave="{00000000-0000-0000-0000-000000000000}"/>
  <bookViews>
    <workbookView xWindow="-120" yWindow="-120" windowWidth="20730" windowHeight="11160" tabRatio="653" firstSheet="1" activeTab="1" xr2:uid="{00000000-000D-0000-FFFF-FFFF00000000}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6" l="1"/>
  <c r="C8" i="1" l="1"/>
  <c r="D8" i="1" s="1"/>
  <c r="G8" i="1" s="1"/>
  <c r="I8" i="1" s="1"/>
  <c r="F107" i="1" s="1"/>
  <c r="D6" i="1"/>
  <c r="G6" i="1" s="1"/>
  <c r="I6" i="1" s="1"/>
  <c r="C7" i="1"/>
  <c r="D7" i="1" s="1"/>
  <c r="G7" i="1" s="1"/>
  <c r="I7" i="1" s="1"/>
  <c r="F106" i="1" s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 s="1"/>
  <c r="I86" i="1" s="1"/>
  <c r="E112" i="1" s="1"/>
  <c r="D85" i="1"/>
  <c r="G85" i="1" s="1"/>
  <c r="I85" i="1" s="1"/>
  <c r="E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D81" i="1"/>
  <c r="G81" i="1" s="1"/>
  <c r="I81" i="1" s="1"/>
  <c r="E107" i="1" s="1"/>
  <c r="D80" i="1"/>
  <c r="G80" i="1" s="1"/>
  <c r="I80" i="1" s="1"/>
  <c r="E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 s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 s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 s="1"/>
  <c r="H111" i="1" l="1"/>
  <c r="H106" i="1"/>
  <c r="H91" i="1"/>
  <c r="H107" i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<sst xmlns="http://schemas.openxmlformats.org/spreadsheetml/2006/main" count="89" uniqueCount="52">
  <si>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</si>
  <si>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</si>
  <si>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</si>
  <si>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</si>
  <si>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</si>
  <si>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</si>
  <si>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</si>
  <si>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</si>
  <si>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</si>
  <si>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</si>
  <si>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</si>
  <si>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</si>
  <si>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</si>
  <si>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</si>
  <si>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</si>
  <si>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</si>
  <si>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</si>
  <si>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</si>
  <si>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</si>
  <si>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</si>
  <si>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</si>
  <si>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</si>
  <si>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</si>
  <si>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</si>
  <si>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</si>
  <si>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</si>
  <si>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</si>
  <si>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</si>
  <si>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</si>
  <si>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</si>
  <si>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</si>
  <si>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</si>
  <si>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</si>
  <si>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</si>
  <si>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</si>
  <si>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</si>
  <si>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</si>
  <si>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</si>
  <si>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</si>
  <si>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</si>
  <si>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</si>
  <si>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</si>
  <si>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</si>
  <si>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>Julho</t>
  </si>
  <si>
    <t>Agosto</t>
  </si>
  <si>
    <t>Setembro</t>
  </si>
  <si>
    <t>Outubro</t>
  </si>
  <si>
    <t>Novembro</t>
  </si>
  <si>
    <t>Dezembro</t>
  </si>
  <si>
    <t>EXERCÍCIO DE 2020</t>
  </si>
  <si>
    <t xml:space="preserve">BRUTO + PATRONAL  </t>
  </si>
  <si>
    <t xml:space="preserve">DEMONSTRATIVO  DO CONVÊNIO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</si>
</sst>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02">
    <xf numFmtId="0" fontId="0" fillId="0" borderId="0" xfId="0"/>
    <xf numFmtId="165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5" fontId="6" fillId="2" borderId="1" xfId="1" applyFont="1" applyFill="1" applyBorder="1" applyProtection="1"/>
    <xf numFmtId="165" fontId="3" fillId="2" borderId="1" xfId="1" applyFont="1" applyFill="1" applyBorder="1" applyProtection="1"/>
    <xf numFmtId="165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5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5" fontId="3" fillId="2" borderId="3" xfId="1" applyFont="1" applyFill="1" applyBorder="1" applyProtection="1"/>
    <xf numFmtId="165" fontId="3" fillId="2" borderId="2" xfId="1" applyFont="1" applyFill="1" applyBorder="1" applyAlignment="1" applyProtection="1">
      <alignment horizontal="center"/>
    </xf>
    <xf numFmtId="165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5" fontId="3" fillId="0" borderId="1" xfId="0" applyNumberFormat="1" applyFont="1" applyFill="1" applyBorder="1" applyProtection="1"/>
    <xf numFmtId="165" fontId="6" fillId="0" borderId="1" xfId="1" applyFont="1" applyFill="1" applyBorder="1" applyProtection="1"/>
    <xf numFmtId="165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5" fontId="8" fillId="0" borderId="1" xfId="1" applyFont="1" applyFill="1" applyBorder="1" applyProtection="1"/>
    <xf numFmtId="165" fontId="8" fillId="2" borderId="1" xfId="1" applyFont="1" applyFill="1" applyBorder="1" applyProtection="1"/>
    <xf numFmtId="165" fontId="6" fillId="2" borderId="3" xfId="1" applyFont="1" applyFill="1" applyBorder="1" applyProtection="1"/>
    <xf numFmtId="165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4" fontId="4" fillId="0" borderId="0" xfId="3" applyFont="1" applyFill="1" applyBorder="1" applyProtection="1"/>
    <xf numFmtId="165" fontId="4" fillId="0" borderId="0" xfId="0" applyNumberFormat="1" applyFont="1" applyFill="1" applyBorder="1" applyProtection="1"/>
    <xf numFmtId="165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5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5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5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5" fontId="3" fillId="4" borderId="1" xfId="0" applyNumberFormat="1" applyFont="1" applyFill="1" applyBorder="1" applyProtection="1"/>
    <xf numFmtId="165" fontId="3" fillId="4" borderId="1" xfId="1" applyFont="1" applyFill="1" applyBorder="1" applyProtection="1"/>
    <xf numFmtId="165" fontId="3" fillId="4" borderId="3" xfId="1" applyFont="1" applyFill="1" applyBorder="1" applyProtection="1"/>
    <xf numFmtId="165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5" fontId="6" fillId="4" borderId="1" xfId="1" applyFont="1" applyFill="1" applyBorder="1" applyProtection="1"/>
    <xf numFmtId="165" fontId="4" fillId="4" borderId="1" xfId="1" applyFont="1" applyFill="1" applyBorder="1" applyProtection="1"/>
    <xf numFmtId="165" fontId="3" fillId="4" borderId="1" xfId="1" applyFont="1" applyFill="1" applyBorder="1" applyAlignment="1" applyProtection="1">
      <alignment horizontal="center"/>
    </xf>
    <xf numFmtId="165" fontId="6" fillId="4" borderId="1" xfId="1" applyFont="1" applyFill="1" applyBorder="1" applyAlignment="1" applyProtection="1">
      <alignment horizontal="center"/>
    </xf>
    <xf numFmtId="165" fontId="3" fillId="4" borderId="2" xfId="1" applyFont="1" applyFill="1" applyBorder="1" applyAlignment="1" applyProtection="1">
      <alignment horizontal="center"/>
    </xf>
    <xf numFmtId="165" fontId="8" fillId="2" borderId="0" xfId="1" applyFont="1" applyFill="1" applyBorder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1" xfId="1" applyFont="1" applyFill="1" applyBorder="1" applyAlignment="1" applyProtection="1">
      <alignment horizontal="center"/>
    </xf>
    <xf numFmtId="165" fontId="4" fillId="0" borderId="1" xfId="1" applyFont="1" applyFill="1" applyBorder="1" applyProtection="1"/>
    <xf numFmtId="165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0" fontId="9" fillId="0" borderId="0" xfId="0" applyFont="1"/>
    <xf numFmtId="164" fontId="0" fillId="0" borderId="0" xfId="3" applyFont="1"/>
    <xf numFmtId="0" fontId="14" fillId="0" borderId="0" xfId="0" applyFont="1" applyAlignment="1">
      <alignment wrapText="1"/>
    </xf>
    <xf numFmtId="164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164" fontId="20" fillId="0" borderId="10" xfId="3" applyFont="1" applyBorder="1" applyAlignment="1"/>
    <xf numFmtId="0" fontId="8" fillId="0" borderId="0" xfId="0" applyFont="1"/>
    <xf numFmtId="0" fontId="19" fillId="5" borderId="10" xfId="0" applyFont="1" applyFill="1" applyBorder="1" applyAlignment="1" applyProtection="1">
      <alignment horizontal="center" vertical="center"/>
    </xf>
    <xf numFmtId="166" fontId="19" fillId="5" borderId="10" xfId="0" applyNumberFormat="1" applyFont="1" applyFill="1" applyBorder="1" applyAlignment="1" applyProtection="1">
      <alignment vertical="center"/>
    </xf>
    <xf numFmtId="0" fontId="17" fillId="0" borderId="0" xfId="0" applyFont="1" applyBorder="1"/>
    <xf numFmtId="0" fontId="0" fillId="0" borderId="0" xfId="0" applyBorder="1"/>
    <xf numFmtId="0" fontId="20" fillId="0" borderId="13" xfId="0" applyFont="1" applyBorder="1" applyAlignment="1">
      <alignment horizontal="left"/>
    </xf>
    <xf numFmtId="164" fontId="20" fillId="0" borderId="13" xfId="3" applyFont="1" applyBorder="1" applyAlignment="1"/>
    <xf numFmtId="0" fontId="19" fillId="5" borderId="13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164" fontId="20" fillId="0" borderId="12" xfId="3" applyFont="1" applyBorder="1" applyAlignment="1"/>
    <xf numFmtId="0" fontId="20" fillId="0" borderId="11" xfId="0" applyFont="1" applyBorder="1" applyAlignment="1">
      <alignment horizontal="left"/>
    </xf>
    <xf numFmtId="164" fontId="20" fillId="0" borderId="14" xfId="3" applyFont="1" applyBorder="1" applyAlignment="1"/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2">
    <cellStyle name="Moeda" xfId="1" builtinId="4"/>
    <cellStyle name="Moeda 2" xfId="5" xr:uid="{00000000-0005-0000-0000-000001000000}"/>
    <cellStyle name="Moeda 2 2" xfId="11" xr:uid="{00000000-0005-0000-0000-000002000000}"/>
    <cellStyle name="Normal" xfId="0" builtinId="0"/>
    <cellStyle name="Normal 2" xfId="4" xr:uid="{00000000-0005-0000-0000-000004000000}"/>
    <cellStyle name="Normal 2 2" xfId="10" xr:uid="{00000000-0005-0000-0000-000005000000}"/>
    <cellStyle name="Normal 3" xfId="6" xr:uid="{00000000-0005-0000-0000-000006000000}"/>
    <cellStyle name="Porcentagem" xfId="2" builtinId="5"/>
    <cellStyle name="Porcentagem 2" xfId="8" xr:uid="{00000000-0005-0000-0000-000008000000}"/>
    <cellStyle name="Título 2 2" xfId="9" xr:uid="{00000000-0005-0000-0000-000009000000}"/>
    <cellStyle name="Vírgula" xfId="3" builtinId="3"/>
    <cellStyle name="Vírgula 2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1-44C8-8F1B-0A65FF9ED208}"/>
            </c:ext>
          </c:extLst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1-44C8-8F1B-0A65FF9ED208}"/>
            </c:ext>
          </c:extLst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1-44C8-8F1B-0A65FF9ED208}"/>
            </c:ext>
          </c:extLst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91-44C8-8F1B-0A65FF9E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923872"/>
        <c:axId val="348924264"/>
      </c:barChart>
      <c:catAx>
        <c:axId val="3489238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8924264"/>
        <c:crosses val="autoZero"/>
        <c:auto val="1"/>
        <c:lblAlgn val="ctr"/>
        <c:lblOffset val="100"/>
        <c:noMultiLvlLbl val="0"/>
      </c:catAx>
      <c:valAx>
        <c:axId val="34892426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89238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3-499B-85E6-21A4C8C4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50014504"/>
        <c:axId val="350013328"/>
      </c:barChart>
      <c:dateAx>
        <c:axId val="350014504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50013328"/>
        <c:crosses val="autoZero"/>
        <c:auto val="1"/>
        <c:lblOffset val="100"/>
        <c:baseTimeUnit val="months"/>
      </c:dateAx>
      <c:valAx>
        <c:axId val="35001332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50014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7"/>
  <sheetViews>
    <sheetView topLeftCell="A103" zoomScaleNormal="100" workbookViewId="0"/>
  </sheetViews>
  <sheetFormatPr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92" t="s">
        <v>11</v>
      </c>
      <c r="C1" s="92"/>
      <c r="D1" s="92"/>
      <c r="E1" s="92"/>
      <c r="F1" s="92"/>
      <c r="G1" s="92"/>
      <c r="H1" s="92"/>
      <c r="I1" s="92"/>
      <c r="J1" s="92"/>
      <c r="K1" s="92"/>
    </row>
    <row r="2" spans="2:11" ht="21" thickBot="1" x14ac:dyDescent="0.35">
      <c r="B2" s="93" t="s">
        <v>12</v>
      </c>
      <c r="C2" s="93"/>
      <c r="D2" s="93"/>
      <c r="E2" s="93"/>
      <c r="F2" s="93"/>
      <c r="G2" s="93"/>
      <c r="H2" s="93"/>
      <c r="I2" s="93"/>
      <c r="J2" s="93"/>
      <c r="K2" s="93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91">
        <v>2013</v>
      </c>
      <c r="C4" s="91"/>
      <c r="D4" s="91"/>
      <c r="E4" s="91"/>
      <c r="F4" s="91"/>
      <c r="G4" s="91"/>
      <c r="H4" s="91"/>
      <c r="I4" s="91"/>
      <c r="J4" s="91"/>
      <c r="K4" s="91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4"/>
      <c r="B20" s="94"/>
      <c r="C20" s="94"/>
      <c r="D20" s="94"/>
      <c r="E20" s="94"/>
      <c r="F20" s="94"/>
      <c r="G20" s="94"/>
      <c r="H20" s="94"/>
      <c r="I20" s="94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91">
        <v>2010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91">
        <v>2011</v>
      </c>
      <c r="C61" s="91"/>
      <c r="D61" s="91"/>
      <c r="E61" s="91"/>
      <c r="F61" s="91"/>
      <c r="G61" s="91"/>
      <c r="H61" s="91"/>
      <c r="I61" s="91"/>
      <c r="J61" s="91"/>
      <c r="K61" s="91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91">
        <v>2012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8" t="s">
        <v>32</v>
      </c>
      <c r="C138" s="89"/>
      <c r="D138" s="89"/>
      <c r="E138" s="89"/>
      <c r="F138" s="89"/>
      <c r="G138" s="89"/>
      <c r="H138" s="90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G35"/>
  <sheetViews>
    <sheetView showGridLines="0" tabSelected="1" topLeftCell="A10" workbookViewId="0">
      <selection activeCell="F18" sqref="F18"/>
    </sheetView>
  </sheetViews>
  <sheetFormatPr defaultRowHeight="12.75" x14ac:dyDescent="0.2"/>
  <cols>
    <col min="2" max="2" width="26.5703125" customWidth="1"/>
    <col min="3" max="3" width="31" customWidth="1"/>
    <col min="4" max="4" width="10.855468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100" t="s">
        <v>42</v>
      </c>
      <c r="C9" s="101"/>
    </row>
    <row r="10" spans="2:7" ht="18" customHeight="1" x14ac:dyDescent="0.2">
      <c r="B10" s="76"/>
    </row>
    <row r="11" spans="2:7" ht="27.75" customHeight="1" x14ac:dyDescent="0.25">
      <c r="B11" s="97" t="s">
        <v>51</v>
      </c>
      <c r="C11" s="97"/>
      <c r="D11" s="71"/>
      <c r="E11" s="66"/>
      <c r="F11" s="66"/>
      <c r="G11" s="66"/>
    </row>
    <row r="12" spans="2:7" ht="12.75" customHeight="1" x14ac:dyDescent="0.25">
      <c r="B12" s="98" t="s">
        <v>39</v>
      </c>
      <c r="C12" s="98"/>
      <c r="D12" s="70"/>
      <c r="E12" s="66"/>
      <c r="F12" s="66"/>
      <c r="G12" s="66"/>
    </row>
    <row r="13" spans="2:7" ht="17.25" x14ac:dyDescent="0.3">
      <c r="B13" s="99" t="s">
        <v>49</v>
      </c>
      <c r="C13" s="99"/>
      <c r="D13" s="69"/>
    </row>
    <row r="14" spans="2:7" ht="24" customHeight="1" x14ac:dyDescent="0.2">
      <c r="B14" s="95"/>
      <c r="C14" s="96"/>
      <c r="D14" s="69"/>
    </row>
    <row r="15" spans="2:7" ht="18" customHeight="1" x14ac:dyDescent="0.25">
      <c r="B15" s="73" t="s">
        <v>0</v>
      </c>
      <c r="C15" s="72" t="s">
        <v>41</v>
      </c>
      <c r="D15" s="69"/>
    </row>
    <row r="16" spans="2:7" ht="27.75" customHeight="1" x14ac:dyDescent="0.25">
      <c r="B16" s="83"/>
      <c r="C16" s="84" t="s">
        <v>50</v>
      </c>
      <c r="D16" s="69"/>
    </row>
    <row r="17" spans="2:5" ht="15.75" customHeight="1" x14ac:dyDescent="0.25">
      <c r="B17" s="86" t="s">
        <v>33</v>
      </c>
      <c r="C17" s="85">
        <v>18737512.059999999</v>
      </c>
      <c r="D17" s="69"/>
      <c r="E17" s="65"/>
    </row>
    <row r="18" spans="2:5" ht="15.75" customHeight="1" x14ac:dyDescent="0.25">
      <c r="B18" s="81" t="s">
        <v>34</v>
      </c>
      <c r="C18" s="82">
        <v>14612704.98</v>
      </c>
      <c r="D18" s="69"/>
      <c r="E18" s="65"/>
    </row>
    <row r="19" spans="2:5" ht="15.75" customHeight="1" x14ac:dyDescent="0.25">
      <c r="B19" s="81" t="s">
        <v>35</v>
      </c>
      <c r="C19" s="82">
        <v>17554408.649999999</v>
      </c>
      <c r="D19" s="69"/>
      <c r="E19" s="65"/>
    </row>
    <row r="20" spans="2:5" ht="15.75" customHeight="1" x14ac:dyDescent="0.25">
      <c r="B20" s="81" t="s">
        <v>36</v>
      </c>
      <c r="C20" s="87">
        <v>17401287.870000001</v>
      </c>
      <c r="D20" s="69"/>
      <c r="E20" s="65"/>
    </row>
    <row r="21" spans="2:5" ht="15.75" customHeight="1" x14ac:dyDescent="0.25">
      <c r="B21" s="81" t="s">
        <v>37</v>
      </c>
      <c r="C21" s="87">
        <v>12536209.219999999</v>
      </c>
      <c r="D21" s="69"/>
    </row>
    <row r="22" spans="2:5" ht="15.75" customHeight="1" x14ac:dyDescent="0.25">
      <c r="B22" s="81" t="s">
        <v>38</v>
      </c>
      <c r="C22" s="87">
        <v>9981249.5600000005</v>
      </c>
      <c r="D22" s="69"/>
    </row>
    <row r="23" spans="2:5" ht="15.75" customHeight="1" x14ac:dyDescent="0.25">
      <c r="B23" s="81" t="s">
        <v>43</v>
      </c>
      <c r="C23" s="87">
        <v>12645841.82</v>
      </c>
      <c r="D23" s="69"/>
    </row>
    <row r="24" spans="2:5" ht="15.75" customHeight="1" x14ac:dyDescent="0.25">
      <c r="B24" s="81" t="s">
        <v>44</v>
      </c>
      <c r="C24" s="87">
        <v>13235586.050000001</v>
      </c>
      <c r="D24" s="69"/>
    </row>
    <row r="25" spans="2:5" ht="15.75" customHeight="1" x14ac:dyDescent="0.25">
      <c r="B25" s="81" t="s">
        <v>45</v>
      </c>
      <c r="C25" s="87">
        <v>12716386.220000001</v>
      </c>
      <c r="D25" s="69"/>
    </row>
    <row r="26" spans="2:5" ht="15.75" customHeight="1" x14ac:dyDescent="0.25">
      <c r="B26" s="81" t="s">
        <v>46</v>
      </c>
      <c r="C26" s="87">
        <v>12252151.720000001</v>
      </c>
      <c r="D26" s="69"/>
    </row>
    <row r="27" spans="2:5" ht="15.75" customHeight="1" x14ac:dyDescent="0.25">
      <c r="B27" s="81" t="s">
        <v>47</v>
      </c>
      <c r="C27" s="87">
        <v>11930535.08</v>
      </c>
      <c r="D27" s="69"/>
    </row>
    <row r="28" spans="2:5" ht="15.75" hidden="1" customHeight="1" x14ac:dyDescent="0.25">
      <c r="B28" s="81" t="s">
        <v>48</v>
      </c>
      <c r="C28" s="87"/>
      <c r="D28" s="69"/>
    </row>
    <row r="29" spans="2:5" s="80" customFormat="1" ht="15.75" customHeight="1" x14ac:dyDescent="0.25">
      <c r="B29" s="74" t="s">
        <v>48</v>
      </c>
      <c r="C29" s="75">
        <v>12129511.33</v>
      </c>
      <c r="D29" s="79"/>
    </row>
    <row r="30" spans="2:5" ht="15.75" customHeight="1" x14ac:dyDescent="0.2">
      <c r="B30" s="77" t="s">
        <v>4</v>
      </c>
      <c r="C30" s="78">
        <f>SUM(C17:C29)</f>
        <v>165733384.56000003</v>
      </c>
      <c r="D30" s="69"/>
    </row>
    <row r="31" spans="2:5" x14ac:dyDescent="0.2">
      <c r="B31" s="68" t="s">
        <v>40</v>
      </c>
      <c r="E31" s="65"/>
    </row>
    <row r="33" spans="2:7" x14ac:dyDescent="0.2">
      <c r="B33" s="67"/>
      <c r="C33" s="65"/>
      <c r="D33" s="65"/>
      <c r="E33" s="65"/>
      <c r="F33" s="65"/>
      <c r="G33" s="65"/>
    </row>
    <row r="35" spans="2:7" x14ac:dyDescent="0.2">
      <c r="C35" s="64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Neide</cp:lastModifiedBy>
  <cp:lastPrinted>2019-06-26T17:37:46Z</cp:lastPrinted>
  <dcterms:created xsi:type="dcterms:W3CDTF">2003-06-17T18:58:37Z</dcterms:created>
  <dcterms:modified xsi:type="dcterms:W3CDTF">2021-02-09T15:19:20Z</dcterms:modified>
</cp:coreProperties>
</file>