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12 - Dezembro\"/>
    </mc:Choice>
  </mc:AlternateContent>
  <xr:revisionPtr revIDLastSave="0" documentId="13_ncr:1_{D3286ACC-4B46-4BDD-B433-BA4566222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1" r:id="rId1"/>
  </sheets>
  <definedNames>
    <definedName name="_xlnm.Print_Area" localSheetId="0">'2024'!$A$1:$I$33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1" l="1"/>
  <c r="E27" i="11"/>
  <c r="C27" i="11"/>
  <c r="I15" i="11" l="1"/>
  <c r="D27" i="11" l="1"/>
  <c r="I22" i="11"/>
  <c r="E22" i="11"/>
  <c r="E19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<sst xmlns="http://schemas.openxmlformats.org/spreadsheetml/2006/main" count="26" uniqueCount="25">
  <si>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</si>
  <si>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</si>
  <si>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</si>
  <si>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</si>
  <si>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</si>
  <si>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</si>
  <si>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</si>
  <si>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</si>
  <si>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</si>
  <si>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</si>
  <si>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</si>
  <si>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</si>
  <si>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</si>
  <si>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</si>
  <si>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</si>
  <si>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</si>
  <si>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</si>
  <si>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</si>
  <si>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</si>
  <si>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</si>
  <si>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</si>
  <si>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</si>
  <si>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</si>
  <si>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2024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</si>
  <si>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dezembro de 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</si>
</sst>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3" width="9.7109375" customWidth="1"/>
    <col min="14" max="14" width="13.85546875" bestFit="1" customWidth="1"/>
    <col min="17" max="17" width="11.7109375" bestFit="1" customWidth="1"/>
  </cols>
  <sheetData>
    <row r="1" spans="1:17" ht="12.75" customHeight="1" x14ac:dyDescent="0.2"/>
    <row r="2" spans="1:17" ht="12.75" customHeight="1" x14ac:dyDescent="0.2">
      <c r="D2" s="3"/>
      <c r="E2" s="4"/>
    </row>
    <row r="3" spans="1:17" ht="12.75" customHeight="1" x14ac:dyDescent="0.2">
      <c r="D3" s="3"/>
      <c r="E3" s="4"/>
    </row>
    <row r="4" spans="1:17" ht="12.75" customHeight="1" x14ac:dyDescent="0.2">
      <c r="D4" s="3"/>
      <c r="E4" s="4"/>
    </row>
    <row r="5" spans="1:17" ht="12.75" customHeight="1" x14ac:dyDescent="0.2">
      <c r="D5" s="3"/>
      <c r="E5" s="4"/>
    </row>
    <row r="6" spans="1:17" ht="12.75" customHeight="1" x14ac:dyDescent="0.2">
      <c r="D6" s="4"/>
      <c r="E6" s="4"/>
      <c r="I6" s="27"/>
      <c r="J6" s="27"/>
    </row>
    <row r="7" spans="1:17" ht="12.75" customHeight="1" x14ac:dyDescent="0.2">
      <c r="I7" s="27"/>
      <c r="J7" s="27"/>
    </row>
    <row r="8" spans="1:17" ht="12.75" customHeight="1" x14ac:dyDescent="0.2">
      <c r="I8" s="27"/>
      <c r="J8" s="27"/>
    </row>
    <row r="9" spans="1:17" ht="12.75" customHeight="1" x14ac:dyDescent="0.2">
      <c r="I9" s="27"/>
      <c r="J9" s="27"/>
    </row>
    <row r="10" spans="1:17" ht="15.95" customHeight="1" x14ac:dyDescent="0.3">
      <c r="B10" s="28" t="s">
        <v>5</v>
      </c>
      <c r="C10" s="28"/>
      <c r="D10" s="28"/>
      <c r="E10" s="28"/>
      <c r="F10" s="28"/>
      <c r="G10" s="28"/>
      <c r="H10" s="28"/>
      <c r="I10" s="28"/>
    </row>
    <row r="11" spans="1:17" ht="15.95" customHeight="1" x14ac:dyDescent="0.3">
      <c r="A11" s="6"/>
      <c r="B11" s="29" t="s">
        <v>23</v>
      </c>
      <c r="C11" s="29"/>
      <c r="D11" s="29"/>
      <c r="E11" s="29"/>
      <c r="F11" s="29"/>
      <c r="G11" s="29"/>
      <c r="H11" s="29"/>
      <c r="I11" s="29"/>
    </row>
    <row r="12" spans="1:17" ht="15.95" customHeight="1" thickBot="1" x14ac:dyDescent="0.3">
      <c r="A12" s="6"/>
      <c r="B12" s="7"/>
      <c r="C12" s="7"/>
      <c r="D12" s="7"/>
      <c r="E12" s="7"/>
      <c r="F12" s="1"/>
    </row>
    <row r="13" spans="1:17" ht="20.100000000000001" customHeight="1" thickBot="1" x14ac:dyDescent="0.25">
      <c r="B13" s="14"/>
      <c r="C13" s="30" t="s">
        <v>6</v>
      </c>
      <c r="D13" s="32" t="s">
        <v>3</v>
      </c>
      <c r="E13" s="33"/>
      <c r="G13" s="30" t="s">
        <v>7</v>
      </c>
      <c r="I13" s="34" t="s">
        <v>8</v>
      </c>
    </row>
    <row r="14" spans="1:17" ht="20.100000000000001" customHeight="1" thickBot="1" x14ac:dyDescent="0.25">
      <c r="B14" s="17" t="s">
        <v>1</v>
      </c>
      <c r="C14" s="31"/>
      <c r="D14" s="16" t="s">
        <v>3</v>
      </c>
      <c r="E14" s="16" t="s">
        <v>22</v>
      </c>
      <c r="G14" s="31"/>
      <c r="I14" s="35"/>
    </row>
    <row r="15" spans="1:17" ht="15.75" customHeight="1" x14ac:dyDescent="0.25">
      <c r="B15" s="18" t="s">
        <v>0</v>
      </c>
      <c r="C15" s="11">
        <v>12530283.4</v>
      </c>
      <c r="D15" s="9">
        <v>88189821.540000007</v>
      </c>
      <c r="E15" s="9">
        <v>9031997.4500000011</v>
      </c>
      <c r="G15" s="9">
        <v>437639</v>
      </c>
      <c r="I15" s="9">
        <f>C15+D15+E15+G15</f>
        <v>110189741.39000002</v>
      </c>
    </row>
    <row r="16" spans="1:17" ht="15.75" customHeight="1" x14ac:dyDescent="0.25">
      <c r="B16" s="18" t="s">
        <v>11</v>
      </c>
      <c r="C16" s="11">
        <v>12537938.6</v>
      </c>
      <c r="D16" s="9">
        <v>72710296.670000002</v>
      </c>
      <c r="E16" s="9">
        <v>7471450.8499999987</v>
      </c>
      <c r="G16" s="9">
        <v>552719.47</v>
      </c>
      <c r="I16" s="9">
        <f t="shared" ref="I16:I26" si="0">C16+D16+E16+G16</f>
        <v>93272405.589999989</v>
      </c>
      <c r="N16" s="23"/>
      <c r="Q16" s="23"/>
    </row>
    <row r="17" spans="1:17" ht="15.75" customHeight="1" x14ac:dyDescent="0.25">
      <c r="B17" s="18" t="s">
        <v>12</v>
      </c>
      <c r="C17" s="11">
        <v>12534111</v>
      </c>
      <c r="D17" s="9">
        <v>84003847.829999998</v>
      </c>
      <c r="E17" s="9">
        <v>7667906.5700000003</v>
      </c>
      <c r="G17" s="9">
        <v>837119.56</v>
      </c>
      <c r="I17" s="9">
        <f t="shared" si="0"/>
        <v>105042984.96000001</v>
      </c>
    </row>
    <row r="18" spans="1:17" ht="12.75" customHeight="1" x14ac:dyDescent="0.25">
      <c r="B18" s="18" t="s">
        <v>13</v>
      </c>
      <c r="C18" s="11">
        <v>12534111</v>
      </c>
      <c r="D18" s="9">
        <v>101981825.83</v>
      </c>
      <c r="E18" s="9">
        <v>8208909.4100000001</v>
      </c>
      <c r="G18" s="9">
        <v>700770.93</v>
      </c>
      <c r="I18" s="9">
        <f t="shared" si="0"/>
        <v>123425617.17</v>
      </c>
      <c r="N18" s="23"/>
      <c r="Q18" s="23"/>
    </row>
    <row r="19" spans="1:17" ht="15" x14ac:dyDescent="0.25">
      <c r="B19" s="18" t="s">
        <v>14</v>
      </c>
      <c r="C19" s="11">
        <v>12534111</v>
      </c>
      <c r="D19" s="9">
        <v>87544751.879999995</v>
      </c>
      <c r="E19" s="9">
        <f>7869343.63+77.04</f>
        <v>7869420.6699999999</v>
      </c>
      <c r="G19" s="9">
        <v>674375.47</v>
      </c>
      <c r="I19" s="9">
        <f t="shared" si="0"/>
        <v>108622659.02</v>
      </c>
    </row>
    <row r="20" spans="1:17" ht="15" x14ac:dyDescent="0.25">
      <c r="B20" s="18" t="s">
        <v>15</v>
      </c>
      <c r="C20" s="11">
        <v>12534111</v>
      </c>
      <c r="D20" s="9">
        <v>84964830.120000005</v>
      </c>
      <c r="E20" s="9">
        <v>7470212.21</v>
      </c>
      <c r="G20" s="9">
        <v>726611.71</v>
      </c>
      <c r="I20" s="9">
        <f t="shared" si="0"/>
        <v>105695765.03999999</v>
      </c>
      <c r="N20" s="23"/>
    </row>
    <row r="21" spans="1:17" ht="15" x14ac:dyDescent="0.25">
      <c r="B21" s="18" t="s">
        <v>16</v>
      </c>
      <c r="C21" s="11">
        <v>12534111</v>
      </c>
      <c r="D21" s="9">
        <v>111277219.28999999</v>
      </c>
      <c r="E21" s="9">
        <v>10855302.059999999</v>
      </c>
      <c r="G21" s="9">
        <v>872891.36</v>
      </c>
      <c r="I21" s="9">
        <f t="shared" si="0"/>
        <v>135539523.71000001</v>
      </c>
    </row>
    <row r="22" spans="1:17" ht="15" x14ac:dyDescent="0.25">
      <c r="B22" s="18" t="s">
        <v>17</v>
      </c>
      <c r="C22" s="11">
        <v>12534111</v>
      </c>
      <c r="D22" s="11">
        <v>96087171.269999996</v>
      </c>
      <c r="E22" s="9">
        <f>8393060.33+70316.59</f>
        <v>8463376.9199999999</v>
      </c>
      <c r="G22" s="9">
        <v>632207.44999999995</v>
      </c>
      <c r="I22" s="9">
        <f>C22+D22+E22+G22</f>
        <v>117716866.64</v>
      </c>
    </row>
    <row r="23" spans="1:17" ht="15" x14ac:dyDescent="0.25">
      <c r="B23" s="18" t="s">
        <v>18</v>
      </c>
      <c r="C23" s="11">
        <v>12534111</v>
      </c>
      <c r="D23" s="11">
        <v>99451018.450000003</v>
      </c>
      <c r="E23" s="9">
        <v>8279566.4700000007</v>
      </c>
      <c r="G23" s="9">
        <v>1393383.5</v>
      </c>
      <c r="I23" s="9">
        <f t="shared" si="0"/>
        <v>121658079.42</v>
      </c>
    </row>
    <row r="24" spans="1:17" ht="15" x14ac:dyDescent="0.25">
      <c r="B24" s="18" t="s">
        <v>19</v>
      </c>
      <c r="C24" s="11">
        <v>12534111</v>
      </c>
      <c r="D24" s="11">
        <v>120482972.70999999</v>
      </c>
      <c r="E24" s="9">
        <v>9416342.9100000001</v>
      </c>
      <c r="G24" s="9">
        <v>846865.81</v>
      </c>
      <c r="I24" s="9">
        <f t="shared" si="0"/>
        <v>143280292.43000001</v>
      </c>
    </row>
    <row r="25" spans="1:17" ht="15" x14ac:dyDescent="0.25">
      <c r="B25" s="18" t="s">
        <v>20</v>
      </c>
      <c r="C25" s="11">
        <v>12534111</v>
      </c>
      <c r="D25" s="11">
        <v>90601982.780000001</v>
      </c>
      <c r="E25" s="9">
        <v>8081077.1600000001</v>
      </c>
      <c r="G25" s="9">
        <v>721643.65</v>
      </c>
      <c r="I25" s="9">
        <f t="shared" si="0"/>
        <v>111938814.59</v>
      </c>
    </row>
    <row r="26" spans="1:17" ht="15.75" thickBot="1" x14ac:dyDescent="0.3">
      <c r="B26" s="18" t="s">
        <v>21</v>
      </c>
      <c r="C26" s="11">
        <v>12590933.800000001</v>
      </c>
      <c r="D26" s="11">
        <v>125074893.8</v>
      </c>
      <c r="E26" s="9">
        <v>12336531.23</v>
      </c>
      <c r="G26" s="9">
        <v>710498.1</v>
      </c>
      <c r="I26" s="9">
        <f t="shared" si="0"/>
        <v>150712856.92999998</v>
      </c>
    </row>
    <row r="27" spans="1:17" ht="14.25" customHeight="1" thickBot="1" x14ac:dyDescent="0.3">
      <c r="B27" s="19" t="s">
        <v>2</v>
      </c>
      <c r="C27" s="12">
        <f>SUM(C15:C26)</f>
        <v>150466154.80000001</v>
      </c>
      <c r="D27" s="12">
        <f>SUM(D15:D26)</f>
        <v>1162370632.1700001</v>
      </c>
      <c r="E27" s="13">
        <f>SUM(E15:E26)</f>
        <v>105152093.91</v>
      </c>
      <c r="G27" s="13">
        <f>SUM(G15:G26)</f>
        <v>9106726.0099999998</v>
      </c>
      <c r="I27" s="13">
        <f>SUM(I15:I26)</f>
        <v>1427095606.8900001</v>
      </c>
      <c r="K27" s="20"/>
    </row>
    <row r="28" spans="1:17" ht="14.25" customHeight="1" x14ac:dyDescent="0.2">
      <c r="B28" s="10" t="s">
        <v>4</v>
      </c>
      <c r="E28" s="2"/>
    </row>
    <row r="29" spans="1:17" ht="14.25" customHeight="1" x14ac:dyDescent="0.2">
      <c r="B29" s="5"/>
      <c r="E29" s="2"/>
      <c r="I29" s="20"/>
    </row>
    <row r="30" spans="1:17" ht="30" customHeight="1" x14ac:dyDescent="0.2">
      <c r="A30" s="8"/>
      <c r="B30" s="24" t="s">
        <v>24</v>
      </c>
      <c r="C30" s="25"/>
      <c r="D30" s="25"/>
      <c r="E30" s="25"/>
      <c r="F30" s="25"/>
      <c r="G30" s="25"/>
      <c r="H30" s="25"/>
      <c r="I30" s="25"/>
      <c r="K30" s="20"/>
    </row>
    <row r="31" spans="1:17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7" ht="14.25" customHeight="1" x14ac:dyDescent="0.2">
      <c r="A32" s="8"/>
      <c r="B32" s="26" t="s">
        <v>9</v>
      </c>
      <c r="C32" s="26"/>
      <c r="D32" s="26"/>
      <c r="E32" s="26"/>
      <c r="F32" s="26"/>
      <c r="G32" s="26"/>
      <c r="H32" s="26"/>
      <c r="I32" s="26"/>
    </row>
    <row r="33" spans="2:9" ht="15" x14ac:dyDescent="0.2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20.25" customHeight="1" x14ac:dyDescent="0.2">
      <c r="D34" s="15"/>
    </row>
    <row r="35" spans="2:9" ht="12.75" customHeight="1" x14ac:dyDescent="0.2">
      <c r="C35" s="20"/>
      <c r="D35" s="20"/>
      <c r="E35" s="21"/>
      <c r="G35" s="20"/>
    </row>
    <row r="36" spans="2:9" ht="12.75" customHeight="1" x14ac:dyDescent="0.2"/>
    <row r="37" spans="2:9" ht="12.75" customHeight="1" x14ac:dyDescent="0.2"/>
    <row r="38" spans="2:9" ht="12.75" customHeight="1" x14ac:dyDescent="0.2"/>
    <row r="39" spans="2:9" ht="12.75" customHeight="1" x14ac:dyDescent="0.2"/>
    <row r="40" spans="2:9" ht="12.75" customHeight="1" x14ac:dyDescent="0.2"/>
    <row r="41" spans="2:9" ht="12.75" customHeight="1" x14ac:dyDescent="0.2"/>
    <row r="42" spans="2:9" ht="12.75" customHeight="1" x14ac:dyDescent="0.2"/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2025-01-13T12:43:49Z</dcterms:modified>
</cp:coreProperties>
</file>